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お試し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5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1"/>
    </font>
    <font>
      <sz val="1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0" fillId="0" borderId="1" pivotButton="0" quotePrefix="0" xfId="0"/>
    <xf numFmtId="164" fontId="0" fillId="0" borderId="1" pivotButton="0" quotePrefix="0" xfId="0"/>
    <xf numFmtId="164" fontId="4" fillId="0" borderId="1" applyAlignment="1" pivotButton="0" quotePrefix="0" xfId="0">
      <alignment vertical="top"/>
    </xf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amurogi.jp/go?k=product&amp;p=kan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/>
  </sheetPr>
  <dimension ref="A1:H80"/>
  <sheetViews>
    <sheetView workbookViewId="0">
      <pane ySplit="20" topLeftCell="A21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40" customWidth="1" min="3" max="3"/>
    <col width="16" customWidth="1" min="4" max="4"/>
    <col width="16" customWidth="1" min="5" max="5"/>
    <col width="12" customWidth="1" min="6" max="6"/>
    <col width="30" customWidth="1" min="7" max="7"/>
    <col width="14" customWidth="1" min="8" max="8"/>
  </cols>
  <sheetData>
    <row r="1">
      <c r="A1" s="1" t="inlineStr">
        <is>
          <t>補助金の締切 お試し版（0円）</t>
        </is>
      </c>
    </row>
    <row r="2">
      <c r="A2" s="2" t="inlineStr">
        <is>
          <t>冠城研究所　2026-09-25 版</t>
        </is>
      </c>
    </row>
    <row r="4">
      <c r="A4" s="3" t="inlineStr">
        <is>
          <t>■ この表でできること</t>
        </is>
      </c>
    </row>
    <row r="5">
      <c r="A5" s="4" t="inlineStr">
        <is>
          <t xml:space="preserve">　公募中の制度を1行ずつ並べ、本文で確認した締切までの残り日数と、締切を過ぎたかどうかを出します。</t>
        </is>
      </c>
    </row>
    <row r="6">
      <c r="A6" s="4" t="inlineStr"/>
    </row>
    <row r="7">
      <c r="A7" s="3" t="inlineStr">
        <is>
          <t>■ この表でできないこと（有料版との差です。有料版はココナラで販売しています）</t>
        </is>
      </c>
    </row>
    <row r="8">
      <c r="A8" s="4" t="inlineStr">
        <is>
          <t xml:space="preserve">　このお試し版は 8列です。有料版は 33列で、入っていない 25列は次のとおりです。</t>
        </is>
      </c>
    </row>
    <row r="9" ht="30" customHeight="1">
      <c r="A9" s="4" t="inlineStr">
        <is>
          <t xml:space="preserve">　管理番号／対象地域／確認からの経過日数／情報の鮮度／一覧表示の締切／締切の時刻／締切の根拠／締切は条件付きか／一覧と本文のズレ／申請方式／事前登録の要否／事前登録の取得所要日数／書類作成に要する日数／社内決裁に要する日数／提出バッファ（営業日）／提出予定日／準備着手日／事前登録の着手期限／事業完了期限／実績報告期限／次に来る期限／次の期限までの日数／担当／進捗／自分の判断メモ</t>
        </is>
      </c>
    </row>
    <row r="10">
      <c r="A10" s="4" t="inlineStr">
        <is>
          <t xml:space="preserve">　差をひとことで言うと、日数の逆算（いつ準備に着手し、いつ提出するか）と、実績報告までの期限です。</t>
        </is>
      </c>
    </row>
    <row r="11" ht="30" customHeight="1">
      <c r="A11" s="4" t="inlineStr">
        <is>
          <t xml:space="preserve">　このお試し版の「状態」は、本文で確認した締切だけから出しています。提出予定日・準備着手日・事前登録の期限は見ていません。</t>
        </is>
      </c>
    </row>
    <row r="12">
      <c r="A12" s="4" t="inlineStr">
        <is>
          <t xml:space="preserve">　有料版（33列）は、こちらで買えます。 https://kamurogi.jp/go?k=product&amp;p=kanri</t>
        </is>
      </c>
    </row>
    <row r="13">
      <c r="A13" s="3" t="inlineStr">
        <is>
          <t>■ お読みください</t>
        </is>
      </c>
    </row>
    <row r="14">
      <c r="A14" s="4" t="inlineStr">
        <is>
          <t xml:space="preserve">　この表は締切を並べるための道具です。個別の制度について、もらえる・該当するとは書いていません。</t>
        </is>
      </c>
    </row>
    <row r="15">
      <c r="A15" s="4" t="inlineStr">
        <is>
          <t xml:space="preserve">　制度の内容は必ず、公式ページの公募要領でご確認ください。</t>
        </is>
      </c>
    </row>
    <row r="16">
      <c r="A16" s="4" t="inlineStr">
        <is>
          <t xml:space="preserve">　書類の作成・提出は含みません。</t>
        </is>
      </c>
    </row>
    <row r="17">
      <c r="A17" s="4" t="inlineStr">
        <is>
          <t xml:space="preserve">　入っている日付は、当研究所が一次資料を開いて確認した日のものです。その後に変わることがあります。</t>
        </is>
      </c>
    </row>
    <row r="18">
      <c r="A18" s="4" t="inlineStr">
        <is>
          <t xml:space="preserve">　下の5行は記入例です。ご自身の行に書き換えてお使いください。</t>
        </is>
      </c>
    </row>
    <row r="19">
      <c r="A19" s="4" t="inlineStr"/>
    </row>
    <row r="20">
      <c r="A20" s="5" t="inlineStr">
        <is>
          <t>制度名</t>
        </is>
      </c>
      <c r="B20" s="5" t="inlineStr">
        <is>
          <t>実施機関</t>
        </is>
      </c>
      <c r="C20" s="5" t="inlineStr">
        <is>
          <t>情報源URL</t>
        </is>
      </c>
      <c r="D20" s="5" t="inlineStr">
        <is>
          <t>一次資料の確認日</t>
        </is>
      </c>
      <c r="E20" s="5" t="inlineStr">
        <is>
          <t>本文で確認した締切</t>
        </is>
      </c>
      <c r="F20" s="5" t="inlineStr">
        <is>
          <t>申請締切までの残り日数</t>
        </is>
      </c>
      <c r="G20" s="5" t="inlineStr">
        <is>
          <t>状態</t>
        </is>
      </c>
      <c r="H20" s="5" t="inlineStr">
        <is>
          <t>最終更新日</t>
        </is>
      </c>
    </row>
    <row r="21">
      <c r="A21" s="6" t="inlineStr">
        <is>
          <t>【経済産業省】ものづくり・商業・サービス生産性向上促進補助金（19次締切）</t>
        </is>
      </c>
      <c r="B21" s="6" t="inlineStr">
        <is>
          <t>経済産業省</t>
        </is>
      </c>
      <c r="C21" s="6" t="inlineStr">
        <is>
          <t>https://www.jgrants-portal.go.jp/subsidy/a0WJ200000CDTzMMAX</t>
        </is>
      </c>
      <c r="D21" s="10" t="n">
        <v>46286</v>
      </c>
      <c r="E21" s="10" t="n">
        <v>46293</v>
      </c>
      <c r="F21" s="6">
        <f>IF(NOT(ISNUMBER($E21)),"",$E21-TODAY())</f>
        <v>-29</v>
      </c>
      <c r="G21" s="6" t="str">
        <f>IF(NOT(ISNUMBER($E21)),"未確認：本文の締切を確認していません",IF(TODAY()&gt;$E21,"● 締切を過ぎています",IF($F21&lt;=14,"▲ 残り14日以内です","□ まだ余裕があります")))</f>
        <v>● 締切を過ぎています</v>
      </c>
      <c r="H21" s="10" t="n"/>
    </row>
    <row r="22">
      <c r="A22" s="6" t="inlineStr">
        <is>
          <t>小規模事業者持続化補助金＜一般型 災害支援枠（令和６年能登半島地震等）＞10次公募【商工会地区】</t>
        </is>
      </c>
      <c r="B22" s="6" t="inlineStr">
        <is>
          <t>jGrants掲載（実施機関は要領で確認）</t>
        </is>
      </c>
      <c r="C22" s="6" t="inlineStr">
        <is>
          <t>https://www.jgrants-portal.go.jp/subsidy/a0WJ200000CDWp3MAH</t>
        </is>
      </c>
      <c r="D22" s="10" t="n">
        <v>46286</v>
      </c>
      <c r="E22" s="10" t="n">
        <v>46311</v>
      </c>
      <c r="F22" s="6">
        <f>IF(NOT(ISNUMBER($E22)),"",$E22-TODAY())</f>
        <v>-11</v>
      </c>
      <c r="G22" s="6" t="str">
        <f>IF(NOT(ISNUMBER($E22)),"未確認：本文の締切を確認していません",IF(TODAY()&gt;$E22,"● 締切を過ぎています",IF($F22&lt;=14,"▲ 残り14日以内です","□ まだ余裕があります")))</f>
        <v>● 締切を過ぎています</v>
      </c>
      <c r="H22" s="10" t="n"/>
    </row>
    <row r="23">
      <c r="A23" s="6" t="inlineStr">
        <is>
          <t>【北海道】令和８年度中小企業最低賃金引上げ支援対策費補助金（業務改善助成金）</t>
        </is>
      </c>
      <c r="B23" s="6" t="inlineStr">
        <is>
          <t>厚生労働省（北海道労働局）</t>
        </is>
      </c>
      <c r="C23" s="6" t="inlineStr">
        <is>
          <t>https://www.jgrants-portal.go.jp/subsidy/a0WJ200000CDducMAD</t>
        </is>
      </c>
      <c r="D23" s="10" t="n">
        <v>46286</v>
      </c>
      <c r="E23" s="6" t="n"/>
      <c r="F23" s="6" t="str">
        <f>IF(NOT(ISNUMBER($E23)),"",$E23-TODAY())</f>
        <v/>
      </c>
      <c r="G23" s="6" t="str">
        <f>IF(NOT(ISNUMBER($E23)),"未確認：本文の締切を確認していません",IF(TODAY()&gt;$E23,"● 締切を過ぎています",IF($F23&lt;=14,"▲ 残り14日以内です","□ まだ余裕があります")))</f>
        <v>未確認：本文の締切を確認していません</v>
      </c>
      <c r="H23" s="10" t="n"/>
    </row>
    <row r="24">
      <c r="A24" s="6" t="inlineStr">
        <is>
          <t>〇〇市 中小企業設備投資補助金（記入例）</t>
        </is>
      </c>
      <c r="B24" s="6" t="inlineStr">
        <is>
          <t>〇〇市</t>
        </is>
      </c>
      <c r="C24" s="6" t="inlineStr">
        <is>
          <t>（自治体ページのURL）</t>
        </is>
      </c>
      <c r="D24" s="10" t="n">
        <v>46286</v>
      </c>
      <c r="E24" s="10" t="n">
        <v>46354</v>
      </c>
      <c r="F24" s="6">
        <f>IF(NOT(ISNUMBER($E24)),"",$E24-TODAY())</f>
        <v>32</v>
      </c>
      <c r="G24" s="6" t="str">
        <f>IF(NOT(ISNUMBER($E24)),"未確認：本文の締切を確認していません",IF(TODAY()&gt;$E24,"● 締切を過ぎています",IF($F24&lt;=14,"▲ 残り14日以内です","□ まだ余裕があります")))</f>
        <v>□ まだ余裕があります</v>
      </c>
      <c r="H24" s="10" t="n"/>
    </row>
    <row r="25">
      <c r="A25" s="6" t="inlineStr">
        <is>
          <t>〇〇県 販路開拓支援補助金（記入例）</t>
        </is>
      </c>
      <c r="B25" s="6" t="n"/>
      <c r="C25" s="6" t="n"/>
      <c r="D25" s="10" t="n">
        <v>46205</v>
      </c>
      <c r="E25" s="10" t="n">
        <v>46263</v>
      </c>
      <c r="F25" s="6">
        <f>IF(NOT(ISNUMBER($E25)),"",$E25-TODAY())</f>
        <v>-59</v>
      </c>
      <c r="G25" s="6" t="str">
        <f>IF(NOT(ISNUMBER($E25)),"未確認：本文の締切を確認していません",IF(TODAY()&gt;$E25,"● 締切を過ぎています",IF($F25&lt;=14,"▲ 残り14日以内です","□ まだ余裕があります")))</f>
        <v>● 締切を過ぎています</v>
      </c>
      <c r="H25" s="10" t="n"/>
    </row>
    <row r="26">
      <c r="A26" s="8" t="n"/>
      <c r="B26" s="8" t="n"/>
      <c r="C26" s="8" t="n"/>
      <c r="D26" s="11" t="n"/>
      <c r="E26" s="11" t="n"/>
      <c r="F26" s="8" t="str">
        <f>IF(NOT(ISNUMBER($E26)),"",$E26-TODAY())</f>
        <v/>
      </c>
      <c r="G26" s="8" t="str">
        <f>IF(NOT(ISNUMBER($E26)),"",IF(TODAY()&gt;$E26,"● 締切を過ぎています",IF($F26&lt;=14,"▲ 残り14日以内です","□ まだ余裕があります")))</f>
        <v/>
      </c>
      <c r="H26" s="11" t="n"/>
    </row>
    <row r="27">
      <c r="A27" s="8" t="n"/>
      <c r="B27" s="8" t="n"/>
      <c r="C27" s="8" t="n"/>
      <c r="D27" s="11" t="n"/>
      <c r="E27" s="11" t="n"/>
      <c r="F27" s="8" t="str">
        <f>IF(NOT(ISNUMBER($E27)),"",$E27-TODAY())</f>
        <v/>
      </c>
      <c r="G27" s="8" t="str">
        <f>IF(NOT(ISNUMBER($E27)),"",IF(TODAY()&gt;$E27,"● 締切を過ぎています",IF($F27&lt;=14,"▲ 残り14日以内です","□ まだ余裕があります")))</f>
        <v/>
      </c>
      <c r="H27" s="11" t="n"/>
    </row>
    <row r="28">
      <c r="A28" s="8" t="n"/>
      <c r="B28" s="8" t="n"/>
      <c r="C28" s="8" t="n"/>
      <c r="D28" s="11" t="n"/>
      <c r="E28" s="11" t="n"/>
      <c r="F28" s="8" t="str">
        <f>IF(NOT(ISNUMBER($E28)),"",$E28-TODAY())</f>
        <v/>
      </c>
      <c r="G28" s="8" t="str">
        <f>IF(NOT(ISNUMBER($E28)),"",IF(TODAY()&gt;$E28,"● 締切を過ぎています",IF($F28&lt;=14,"▲ 残り14日以内です","□ まだ余裕があります")))</f>
        <v/>
      </c>
      <c r="H28" s="11" t="n"/>
    </row>
    <row r="29">
      <c r="A29" s="8" t="n"/>
      <c r="B29" s="8" t="n"/>
      <c r="C29" s="8" t="n"/>
      <c r="D29" s="11" t="n"/>
      <c r="E29" s="11" t="n"/>
      <c r="F29" s="8" t="str">
        <f>IF(NOT(ISNUMBER($E29)),"",$E29-TODAY())</f>
        <v/>
      </c>
      <c r="G29" s="8" t="str">
        <f>IF(NOT(ISNUMBER($E29)),"",IF(TODAY()&gt;$E29,"● 締切を過ぎています",IF($F29&lt;=14,"▲ 残り14日以内です","□ まだ余裕があります")))</f>
        <v/>
      </c>
      <c r="H29" s="11" t="n"/>
    </row>
    <row r="30">
      <c r="A30" s="8" t="n"/>
      <c r="B30" s="8" t="n"/>
      <c r="C30" s="8" t="n"/>
      <c r="D30" s="11" t="n"/>
      <c r="E30" s="11" t="n"/>
      <c r="F30" s="8" t="str">
        <f>IF(NOT(ISNUMBER($E30)),"",$E30-TODAY())</f>
        <v/>
      </c>
      <c r="G30" s="8" t="str">
        <f>IF(NOT(ISNUMBER($E30)),"",IF(TODAY()&gt;$E30,"● 締切を過ぎています",IF($F30&lt;=14,"▲ 残り14日以内です","□ まだ余裕があります")))</f>
        <v/>
      </c>
      <c r="H30" s="11" t="n"/>
    </row>
    <row r="31">
      <c r="A31" s="8" t="n"/>
      <c r="B31" s="8" t="n"/>
      <c r="C31" s="8" t="n"/>
      <c r="D31" s="11" t="n"/>
      <c r="E31" s="11" t="n"/>
      <c r="F31" s="8" t="str">
        <f>IF(NOT(ISNUMBER($E31)),"",$E31-TODAY())</f>
        <v/>
      </c>
      <c r="G31" s="8" t="str">
        <f>IF(NOT(ISNUMBER($E31)),"",IF(TODAY()&gt;$E31,"● 締切を過ぎています",IF($F31&lt;=14,"▲ 残り14日以内です","□ まだ余裕があります")))</f>
        <v/>
      </c>
      <c r="H31" s="11" t="n"/>
    </row>
    <row r="32">
      <c r="A32" s="8" t="n"/>
      <c r="B32" s="8" t="n"/>
      <c r="C32" s="8" t="n"/>
      <c r="D32" s="11" t="n"/>
      <c r="E32" s="11" t="n"/>
      <c r="F32" s="8" t="str">
        <f>IF(NOT(ISNUMBER($E32)),"",$E32-TODAY())</f>
        <v/>
      </c>
      <c r="G32" s="8" t="str">
        <f>IF(NOT(ISNUMBER($E32)),"",IF(TODAY()&gt;$E32,"● 締切を過ぎています",IF($F32&lt;=14,"▲ 残り14日以内です","□ まだ余裕があります")))</f>
        <v/>
      </c>
      <c r="H32" s="11" t="n"/>
    </row>
    <row r="33">
      <c r="A33" s="8" t="n"/>
      <c r="B33" s="8" t="n"/>
      <c r="C33" s="8" t="n"/>
      <c r="D33" s="11" t="n"/>
      <c r="E33" s="11" t="n"/>
      <c r="F33" s="8" t="str">
        <f>IF(NOT(ISNUMBER($E33)),"",$E33-TODAY())</f>
        <v/>
      </c>
      <c r="G33" s="8" t="str">
        <f>IF(NOT(ISNUMBER($E33)),"",IF(TODAY()&gt;$E33,"● 締切を過ぎています",IF($F33&lt;=14,"▲ 残り14日以内です","□ まだ余裕があります")))</f>
        <v/>
      </c>
      <c r="H33" s="11" t="n"/>
    </row>
    <row r="34">
      <c r="A34" s="8" t="n"/>
      <c r="B34" s="8" t="n"/>
      <c r="C34" s="8" t="n"/>
      <c r="D34" s="11" t="n"/>
      <c r="E34" s="11" t="n"/>
      <c r="F34" s="8" t="str">
        <f>IF(NOT(ISNUMBER($E34)),"",$E34-TODAY())</f>
        <v/>
      </c>
      <c r="G34" s="8" t="str">
        <f>IF(NOT(ISNUMBER($E34)),"",IF(TODAY()&gt;$E34,"● 締切を過ぎています",IF($F34&lt;=14,"▲ 残り14日以内です","□ まだ余裕があります")))</f>
        <v/>
      </c>
      <c r="H34" s="11" t="n"/>
    </row>
    <row r="35">
      <c r="A35" s="8" t="n"/>
      <c r="B35" s="8" t="n"/>
      <c r="C35" s="8" t="n"/>
      <c r="D35" s="11" t="n"/>
      <c r="E35" s="11" t="n"/>
      <c r="F35" s="8" t="str">
        <f>IF(NOT(ISNUMBER($E35)),"",$E35-TODAY())</f>
        <v/>
      </c>
      <c r="G35" s="8" t="str">
        <f>IF(NOT(ISNUMBER($E35)),"",IF(TODAY()&gt;$E35,"● 締切を過ぎています",IF($F35&lt;=14,"▲ 残り14日以内です","□ まだ余裕があります")))</f>
        <v/>
      </c>
      <c r="H35" s="11" t="n"/>
    </row>
    <row r="36">
      <c r="A36" s="8" t="n"/>
      <c r="B36" s="8" t="n"/>
      <c r="C36" s="8" t="n"/>
      <c r="D36" s="11" t="n"/>
      <c r="E36" s="11" t="n"/>
      <c r="F36" s="8" t="str">
        <f>IF(NOT(ISNUMBER($E36)),"",$E36-TODAY())</f>
        <v/>
      </c>
      <c r="G36" s="8" t="str">
        <f>IF(NOT(ISNUMBER($E36)),"",IF(TODAY()&gt;$E36,"● 締切を過ぎています",IF($F36&lt;=14,"▲ 残り14日以内です","□ まだ余裕があります")))</f>
        <v/>
      </c>
      <c r="H36" s="11" t="n"/>
    </row>
    <row r="37">
      <c r="A37" s="8" t="n"/>
      <c r="B37" s="8" t="n"/>
      <c r="C37" s="8" t="n"/>
      <c r="D37" s="11" t="n"/>
      <c r="E37" s="11" t="n"/>
      <c r="F37" s="8" t="str">
        <f>IF(NOT(ISNUMBER($E37)),"",$E37-TODAY())</f>
        <v/>
      </c>
      <c r="G37" s="8" t="str">
        <f>IF(NOT(ISNUMBER($E37)),"",IF(TODAY()&gt;$E37,"● 締切を過ぎています",IF($F37&lt;=14,"▲ 残り14日以内です","□ まだ余裕があります")))</f>
        <v/>
      </c>
      <c r="H37" s="11" t="n"/>
    </row>
    <row r="38">
      <c r="A38" s="8" t="n"/>
      <c r="B38" s="8" t="n"/>
      <c r="C38" s="8" t="n"/>
      <c r="D38" s="11" t="n"/>
      <c r="E38" s="11" t="n"/>
      <c r="F38" s="8" t="str">
        <f>IF(NOT(ISNUMBER($E38)),"",$E38-TODAY())</f>
        <v/>
      </c>
      <c r="G38" s="8" t="str">
        <f>IF(NOT(ISNUMBER($E38)),"",IF(TODAY()&gt;$E38,"● 締切を過ぎています",IF($F38&lt;=14,"▲ 残り14日以内です","□ まだ余裕があります")))</f>
        <v/>
      </c>
      <c r="H38" s="11" t="n"/>
    </row>
    <row r="39">
      <c r="A39" s="8" t="n"/>
      <c r="B39" s="8" t="n"/>
      <c r="C39" s="8" t="n"/>
      <c r="D39" s="11" t="n"/>
      <c r="E39" s="11" t="n"/>
      <c r="F39" s="8" t="str">
        <f>IF(NOT(ISNUMBER($E39)),"",$E39-TODAY())</f>
        <v/>
      </c>
      <c r="G39" s="8" t="str">
        <f>IF(NOT(ISNUMBER($E39)),"",IF(TODAY()&gt;$E39,"● 締切を過ぎています",IF($F39&lt;=14,"▲ 残り14日以内です","□ まだ余裕があります")))</f>
        <v/>
      </c>
      <c r="H39" s="11" t="n"/>
    </row>
    <row r="40">
      <c r="A40" s="8" t="n"/>
      <c r="B40" s="8" t="n"/>
      <c r="C40" s="8" t="n"/>
      <c r="D40" s="11" t="n"/>
      <c r="E40" s="11" t="n"/>
      <c r="F40" s="8" t="str">
        <f>IF(NOT(ISNUMBER($E40)),"",$E40-TODAY())</f>
        <v/>
      </c>
      <c r="G40" s="8" t="str">
        <f>IF(NOT(ISNUMBER($E40)),"",IF(TODAY()&gt;$E40,"● 締切を過ぎています",IF($F40&lt;=14,"▲ 残り14日以内です","□ まだ余裕があります")))</f>
        <v/>
      </c>
      <c r="H40" s="11" t="n"/>
    </row>
    <row r="41">
      <c r="A41" s="8" t="n"/>
      <c r="B41" s="8" t="n"/>
      <c r="C41" s="8" t="n"/>
      <c r="D41" s="11" t="n"/>
      <c r="E41" s="11" t="n"/>
      <c r="F41" s="8" t="str">
        <f>IF(NOT(ISNUMBER($E41)),"",$E41-TODAY())</f>
        <v/>
      </c>
      <c r="G41" s="8" t="str">
        <f>IF(NOT(ISNUMBER($E41)),"",IF(TODAY()&gt;$E41,"● 締切を過ぎています",IF($F41&lt;=14,"▲ 残り14日以内です","□ まだ余裕があります")))</f>
        <v/>
      </c>
      <c r="H41" s="11" t="n"/>
    </row>
    <row r="42">
      <c r="A42" s="8" t="n"/>
      <c r="B42" s="8" t="n"/>
      <c r="C42" s="8" t="n"/>
      <c r="D42" s="11" t="n"/>
      <c r="E42" s="11" t="n"/>
      <c r="F42" s="8" t="str">
        <f>IF(NOT(ISNUMBER($E42)),"",$E42-TODAY())</f>
        <v/>
      </c>
      <c r="G42" s="8" t="str">
        <f>IF(NOT(ISNUMBER($E42)),"",IF(TODAY()&gt;$E42,"● 締切を過ぎています",IF($F42&lt;=14,"▲ 残り14日以内です","□ まだ余裕があります")))</f>
        <v/>
      </c>
      <c r="H42" s="11" t="n"/>
    </row>
    <row r="43">
      <c r="A43" s="8" t="n"/>
      <c r="B43" s="8" t="n"/>
      <c r="C43" s="8" t="n"/>
      <c r="D43" s="11" t="n"/>
      <c r="E43" s="11" t="n"/>
      <c r="F43" s="8" t="str">
        <f>IF(NOT(ISNUMBER($E43)),"",$E43-TODAY())</f>
        <v/>
      </c>
      <c r="G43" s="8" t="str">
        <f>IF(NOT(ISNUMBER($E43)),"",IF(TODAY()&gt;$E43,"● 締切を過ぎています",IF($F43&lt;=14,"▲ 残り14日以内です","□ まだ余裕があります")))</f>
        <v/>
      </c>
      <c r="H43" s="11" t="n"/>
    </row>
    <row r="44">
      <c r="A44" s="8" t="n"/>
      <c r="B44" s="8" t="n"/>
      <c r="C44" s="8" t="n"/>
      <c r="D44" s="11" t="n"/>
      <c r="E44" s="11" t="n"/>
      <c r="F44" s="8" t="str">
        <f>IF(NOT(ISNUMBER($E44)),"",$E44-TODAY())</f>
        <v/>
      </c>
      <c r="G44" s="8" t="str">
        <f>IF(NOT(ISNUMBER($E44)),"",IF(TODAY()&gt;$E44,"● 締切を過ぎています",IF($F44&lt;=14,"▲ 残り14日以内です","□ まだ余裕があります")))</f>
        <v/>
      </c>
      <c r="H44" s="11" t="n"/>
    </row>
    <row r="45">
      <c r="A45" s="8" t="n"/>
      <c r="B45" s="8" t="n"/>
      <c r="C45" s="8" t="n"/>
      <c r="D45" s="11" t="n"/>
      <c r="E45" s="11" t="n"/>
      <c r="F45" s="8" t="str">
        <f>IF(NOT(ISNUMBER($E45)),"",$E45-TODAY())</f>
        <v/>
      </c>
      <c r="G45" s="8" t="str">
        <f>IF(NOT(ISNUMBER($E45)),"",IF(TODAY()&gt;$E45,"● 締切を過ぎています",IF($F45&lt;=14,"▲ 残り14日以内です","□ まだ余裕があります")))</f>
        <v/>
      </c>
      <c r="H45" s="11" t="n"/>
    </row>
    <row r="46">
      <c r="A46" s="8" t="n"/>
      <c r="B46" s="8" t="n"/>
      <c r="C46" s="8" t="n"/>
      <c r="D46" s="11" t="n"/>
      <c r="E46" s="11" t="n"/>
      <c r="F46" s="8" t="str">
        <f>IF(NOT(ISNUMBER($E46)),"",$E46-TODAY())</f>
        <v/>
      </c>
      <c r="G46" s="8" t="str">
        <f>IF(NOT(ISNUMBER($E46)),"",IF(TODAY()&gt;$E46,"● 締切を過ぎています",IF($F46&lt;=14,"▲ 残り14日以内です","□ まだ余裕があります")))</f>
        <v/>
      </c>
      <c r="H46" s="11" t="n"/>
    </row>
    <row r="47">
      <c r="A47" s="8" t="n"/>
      <c r="B47" s="8" t="n"/>
      <c r="C47" s="8" t="n"/>
      <c r="D47" s="11" t="n"/>
      <c r="E47" s="11" t="n"/>
      <c r="F47" s="8" t="str">
        <f>IF(NOT(ISNUMBER($E47)),"",$E47-TODAY())</f>
        <v/>
      </c>
      <c r="G47" s="8" t="str">
        <f>IF(NOT(ISNUMBER($E47)),"",IF(TODAY()&gt;$E47,"● 締切を過ぎています",IF($F47&lt;=14,"▲ 残り14日以内です","□ まだ余裕があります")))</f>
        <v/>
      </c>
      <c r="H47" s="11" t="n"/>
    </row>
    <row r="48">
      <c r="A48" s="8" t="n"/>
      <c r="B48" s="8" t="n"/>
      <c r="C48" s="8" t="n"/>
      <c r="D48" s="11" t="n"/>
      <c r="E48" s="11" t="n"/>
      <c r="F48" s="8" t="str">
        <f>IF(NOT(ISNUMBER($E48)),"",$E48-TODAY())</f>
        <v/>
      </c>
      <c r="G48" s="8" t="str">
        <f>IF(NOT(ISNUMBER($E48)),"",IF(TODAY()&gt;$E48,"● 締切を過ぎています",IF($F48&lt;=14,"▲ 残り14日以内です","□ まだ余裕があります")))</f>
        <v/>
      </c>
      <c r="H48" s="11" t="n"/>
    </row>
    <row r="49">
      <c r="A49" s="8" t="n"/>
      <c r="B49" s="8" t="n"/>
      <c r="C49" s="8" t="n"/>
      <c r="D49" s="11" t="n"/>
      <c r="E49" s="11" t="n"/>
      <c r="F49" s="8" t="str">
        <f>IF(NOT(ISNUMBER($E49)),"",$E49-TODAY())</f>
        <v/>
      </c>
      <c r="G49" s="8" t="str">
        <f>IF(NOT(ISNUMBER($E49)),"",IF(TODAY()&gt;$E49,"● 締切を過ぎています",IF($F49&lt;=14,"▲ 残り14日以内です","□ まだ余裕があります")))</f>
        <v/>
      </c>
      <c r="H49" s="11" t="n"/>
    </row>
    <row r="50">
      <c r="A50" s="8" t="n"/>
      <c r="B50" s="8" t="n"/>
      <c r="C50" s="8" t="n"/>
      <c r="D50" s="11" t="n"/>
      <c r="E50" s="11" t="n"/>
      <c r="F50" s="8" t="str">
        <f>IF(NOT(ISNUMBER($E50)),"",$E50-TODAY())</f>
        <v/>
      </c>
      <c r="G50" s="8" t="str">
        <f>IF(NOT(ISNUMBER($E50)),"",IF(TODAY()&gt;$E50,"● 締切を過ぎています",IF($F50&lt;=14,"▲ 残り14日以内です","□ まだ余裕があります")))</f>
        <v/>
      </c>
      <c r="H50" s="11" t="n"/>
    </row>
    <row r="51">
      <c r="A51" s="8" t="n"/>
      <c r="B51" s="8" t="n"/>
      <c r="C51" s="8" t="n"/>
      <c r="D51" s="11" t="n"/>
      <c r="E51" s="11" t="n"/>
      <c r="F51" s="8" t="str">
        <f>IF(NOT(ISNUMBER($E51)),"",$E51-TODAY())</f>
        <v/>
      </c>
      <c r="G51" s="8" t="str">
        <f>IF(NOT(ISNUMBER($E51)),"",IF(TODAY()&gt;$E51,"● 締切を過ぎています",IF($F51&lt;=14,"▲ 残り14日以内です","□ まだ余裕があります")))</f>
        <v/>
      </c>
      <c r="H51" s="11" t="n"/>
    </row>
    <row r="52">
      <c r="A52" s="8" t="n"/>
      <c r="B52" s="8" t="n"/>
      <c r="C52" s="8" t="n"/>
      <c r="D52" s="11" t="n"/>
      <c r="E52" s="11" t="n"/>
      <c r="F52" s="8" t="str">
        <f>IF(NOT(ISNUMBER($E52)),"",$E52-TODAY())</f>
        <v/>
      </c>
      <c r="G52" s="8" t="str">
        <f>IF(NOT(ISNUMBER($E52)),"",IF(TODAY()&gt;$E52,"● 締切を過ぎています",IF($F52&lt;=14,"▲ 残り14日以内です","□ まだ余裕があります")))</f>
        <v/>
      </c>
      <c r="H52" s="11" t="n"/>
    </row>
    <row r="53">
      <c r="A53" s="8" t="n"/>
      <c r="B53" s="8" t="n"/>
      <c r="C53" s="8" t="n"/>
      <c r="D53" s="11" t="n"/>
      <c r="E53" s="11" t="n"/>
      <c r="F53" s="8" t="str">
        <f>IF(NOT(ISNUMBER($E53)),"",$E53-TODAY())</f>
        <v/>
      </c>
      <c r="G53" s="8" t="str">
        <f>IF(NOT(ISNUMBER($E53)),"",IF(TODAY()&gt;$E53,"● 締切を過ぎています",IF($F53&lt;=14,"▲ 残り14日以内です","□ まだ余裕があります")))</f>
        <v/>
      </c>
      <c r="H53" s="11" t="n"/>
    </row>
    <row r="54">
      <c r="A54" s="8" t="n"/>
      <c r="B54" s="8" t="n"/>
      <c r="C54" s="8" t="n"/>
      <c r="D54" s="11" t="n"/>
      <c r="E54" s="11" t="n"/>
      <c r="F54" s="8" t="str">
        <f>IF(NOT(ISNUMBER($E54)),"",$E54-TODAY())</f>
        <v/>
      </c>
      <c r="G54" s="8" t="str">
        <f>IF(NOT(ISNUMBER($E54)),"",IF(TODAY()&gt;$E54,"● 締切を過ぎています",IF($F54&lt;=14,"▲ 残り14日以内です","□ まだ余裕があります")))</f>
        <v/>
      </c>
      <c r="H54" s="11" t="n"/>
    </row>
    <row r="55">
      <c r="A55" s="8" t="n"/>
      <c r="B55" s="8" t="n"/>
      <c r="C55" s="8" t="n"/>
      <c r="D55" s="11" t="n"/>
      <c r="E55" s="11" t="n"/>
      <c r="F55" s="8" t="str">
        <f>IF(NOT(ISNUMBER($E55)),"",$E55-TODAY())</f>
        <v/>
      </c>
      <c r="G55" s="8" t="str">
        <f>IF(NOT(ISNUMBER($E55)),"",IF(TODAY()&gt;$E55,"● 締切を過ぎています",IF($F55&lt;=14,"▲ 残り14日以内です","□ まだ余裕があります")))</f>
        <v/>
      </c>
      <c r="H55" s="11" t="n"/>
    </row>
    <row r="56">
      <c r="A56" s="8" t="n"/>
      <c r="B56" s="8" t="n"/>
      <c r="C56" s="8" t="n"/>
      <c r="D56" s="11" t="n"/>
      <c r="E56" s="11" t="n"/>
      <c r="F56" s="8" t="str">
        <f>IF(NOT(ISNUMBER($E56)),"",$E56-TODAY())</f>
        <v/>
      </c>
      <c r="G56" s="8" t="str">
        <f>IF(NOT(ISNUMBER($E56)),"",IF(TODAY()&gt;$E56,"● 締切を過ぎています",IF($F56&lt;=14,"▲ 残り14日以内です","□ まだ余裕があります")))</f>
        <v/>
      </c>
      <c r="H56" s="11" t="n"/>
    </row>
    <row r="57">
      <c r="A57" s="8" t="n"/>
      <c r="B57" s="8" t="n"/>
      <c r="C57" s="8" t="n"/>
      <c r="D57" s="11" t="n"/>
      <c r="E57" s="11" t="n"/>
      <c r="F57" s="8" t="str">
        <f>IF(NOT(ISNUMBER($E57)),"",$E57-TODAY())</f>
        <v/>
      </c>
      <c r="G57" s="8" t="str">
        <f>IF(NOT(ISNUMBER($E57)),"",IF(TODAY()&gt;$E57,"● 締切を過ぎています",IF($F57&lt;=14,"▲ 残り14日以内です","□ まだ余裕があります")))</f>
        <v/>
      </c>
      <c r="H57" s="11" t="n"/>
    </row>
    <row r="58">
      <c r="A58" s="8" t="n"/>
      <c r="B58" s="8" t="n"/>
      <c r="C58" s="8" t="n"/>
      <c r="D58" s="11" t="n"/>
      <c r="E58" s="11" t="n"/>
      <c r="F58" s="8" t="str">
        <f>IF(NOT(ISNUMBER($E58)),"",$E58-TODAY())</f>
        <v/>
      </c>
      <c r="G58" s="8" t="str">
        <f>IF(NOT(ISNUMBER($E58)),"",IF(TODAY()&gt;$E58,"● 締切を過ぎています",IF($F58&lt;=14,"▲ 残り14日以内です","□ まだ余裕があります")))</f>
        <v/>
      </c>
      <c r="H58" s="11" t="n"/>
    </row>
    <row r="59">
      <c r="A59" s="8" t="n"/>
      <c r="B59" s="8" t="n"/>
      <c r="C59" s="8" t="n"/>
      <c r="D59" s="11" t="n"/>
      <c r="E59" s="11" t="n"/>
      <c r="F59" s="8" t="str">
        <f>IF(NOT(ISNUMBER($E59)),"",$E59-TODAY())</f>
        <v/>
      </c>
      <c r="G59" s="8" t="str">
        <f>IF(NOT(ISNUMBER($E59)),"",IF(TODAY()&gt;$E59,"● 締切を過ぎています",IF($F59&lt;=14,"▲ 残り14日以内です","□ まだ余裕があります")))</f>
        <v/>
      </c>
      <c r="H59" s="11" t="n"/>
    </row>
    <row r="60">
      <c r="A60" s="8" t="n"/>
      <c r="B60" s="8" t="n"/>
      <c r="C60" s="8" t="n"/>
      <c r="D60" s="11" t="n"/>
      <c r="E60" s="11" t="n"/>
      <c r="F60" s="8" t="str">
        <f>IF(NOT(ISNUMBER($E60)),"",$E60-TODAY())</f>
        <v/>
      </c>
      <c r="G60" s="8" t="str">
        <f>IF(NOT(ISNUMBER($E60)),"",IF(TODAY()&gt;$E60,"● 締切を過ぎています",IF($F60&lt;=14,"▲ 残り14日以内です","□ まだ余裕があります")))</f>
        <v/>
      </c>
      <c r="H60" s="11" t="n"/>
    </row>
    <row r="61">
      <c r="A61" s="8" t="n"/>
      <c r="B61" s="8" t="n"/>
      <c r="C61" s="8" t="n"/>
      <c r="D61" s="11" t="n"/>
      <c r="E61" s="11" t="n"/>
      <c r="F61" s="8" t="str">
        <f>IF(NOT(ISNUMBER($E61)),"",$E61-TODAY())</f>
        <v/>
      </c>
      <c r="G61" s="8" t="str">
        <f>IF(NOT(ISNUMBER($E61)),"",IF(TODAY()&gt;$E61,"● 締切を過ぎています",IF($F61&lt;=14,"▲ 残り14日以内です","□ まだ余裕があります")))</f>
        <v/>
      </c>
      <c r="H61" s="11" t="n"/>
    </row>
    <row r="62">
      <c r="A62" s="8" t="n"/>
      <c r="B62" s="8" t="n"/>
      <c r="C62" s="8" t="n"/>
      <c r="D62" s="11" t="n"/>
      <c r="E62" s="11" t="n"/>
      <c r="F62" s="8" t="str">
        <f>IF(NOT(ISNUMBER($E62)),"",$E62-TODAY())</f>
        <v/>
      </c>
      <c r="G62" s="8" t="str">
        <f>IF(NOT(ISNUMBER($E62)),"",IF(TODAY()&gt;$E62,"● 締切を過ぎています",IF($F62&lt;=14,"▲ 残り14日以内です","□ まだ余裕があります")))</f>
        <v/>
      </c>
      <c r="H62" s="11" t="n"/>
    </row>
    <row r="63">
      <c r="A63" s="8" t="n"/>
      <c r="B63" s="8" t="n"/>
      <c r="C63" s="8" t="n"/>
      <c r="D63" s="11" t="n"/>
      <c r="E63" s="11" t="n"/>
      <c r="F63" s="8" t="str">
        <f>IF(NOT(ISNUMBER($E63)),"",$E63-TODAY())</f>
        <v/>
      </c>
      <c r="G63" s="8" t="str">
        <f>IF(NOT(ISNUMBER($E63)),"",IF(TODAY()&gt;$E63,"● 締切を過ぎています",IF($F63&lt;=14,"▲ 残り14日以内です","□ まだ余裕があります")))</f>
        <v/>
      </c>
      <c r="H63" s="11" t="n"/>
    </row>
    <row r="64">
      <c r="A64" s="8" t="n"/>
      <c r="B64" s="8" t="n"/>
      <c r="C64" s="8" t="n"/>
      <c r="D64" s="11" t="n"/>
      <c r="E64" s="11" t="n"/>
      <c r="F64" s="8" t="str">
        <f>IF(NOT(ISNUMBER($E64)),"",$E64-TODAY())</f>
        <v/>
      </c>
      <c r="G64" s="8" t="str">
        <f>IF(NOT(ISNUMBER($E64)),"",IF(TODAY()&gt;$E64,"● 締切を過ぎています",IF($F64&lt;=14,"▲ 残り14日以内です","□ まだ余裕があります")))</f>
        <v/>
      </c>
      <c r="H64" s="11" t="n"/>
    </row>
    <row r="65">
      <c r="A65" s="8" t="n"/>
      <c r="B65" s="8" t="n"/>
      <c r="C65" s="8" t="n"/>
      <c r="D65" s="11" t="n"/>
      <c r="E65" s="11" t="n"/>
      <c r="F65" s="8" t="str">
        <f>IF(NOT(ISNUMBER($E65)),"",$E65-TODAY())</f>
        <v/>
      </c>
      <c r="G65" s="8" t="str">
        <f>IF(NOT(ISNUMBER($E65)),"",IF(TODAY()&gt;$E65,"● 締切を過ぎています",IF($F65&lt;=14,"▲ 残り14日以内です","□ まだ余裕があります")))</f>
        <v/>
      </c>
      <c r="H65" s="11" t="n"/>
    </row>
    <row r="66">
      <c r="A66" s="8" t="n"/>
      <c r="B66" s="8" t="n"/>
      <c r="C66" s="8" t="n"/>
      <c r="D66" s="11" t="n"/>
      <c r="E66" s="11" t="n"/>
      <c r="F66" s="8" t="str">
        <f>IF(NOT(ISNUMBER($E66)),"",$E66-TODAY())</f>
        <v/>
      </c>
      <c r="G66" s="8" t="str">
        <f>IF(NOT(ISNUMBER($E66)),"",IF(TODAY()&gt;$E66,"● 締切を過ぎています",IF($F66&lt;=14,"▲ 残り14日以内です","□ まだ余裕があります")))</f>
        <v/>
      </c>
      <c r="H66" s="11" t="n"/>
    </row>
    <row r="67">
      <c r="A67" s="8" t="n"/>
      <c r="B67" s="8" t="n"/>
      <c r="C67" s="8" t="n"/>
      <c r="D67" s="11" t="n"/>
      <c r="E67" s="11" t="n"/>
      <c r="F67" s="8" t="str">
        <f>IF(NOT(ISNUMBER($E67)),"",$E67-TODAY())</f>
        <v/>
      </c>
      <c r="G67" s="8" t="str">
        <f>IF(NOT(ISNUMBER($E67)),"",IF(TODAY()&gt;$E67,"● 締切を過ぎています",IF($F67&lt;=14,"▲ 残り14日以内です","□ まだ余裕があります")))</f>
        <v/>
      </c>
      <c r="H67" s="11" t="n"/>
    </row>
    <row r="68">
      <c r="A68" s="8" t="n"/>
      <c r="B68" s="8" t="n"/>
      <c r="C68" s="8" t="n"/>
      <c r="D68" s="11" t="n"/>
      <c r="E68" s="11" t="n"/>
      <c r="F68" s="8" t="str">
        <f>IF(NOT(ISNUMBER($E68)),"",$E68-TODAY())</f>
        <v/>
      </c>
      <c r="G68" s="8" t="str">
        <f>IF(NOT(ISNUMBER($E68)),"",IF(TODAY()&gt;$E68,"● 締切を過ぎています",IF($F68&lt;=14,"▲ 残り14日以内です","□ まだ余裕があります")))</f>
        <v/>
      </c>
      <c r="H68" s="11" t="n"/>
    </row>
    <row r="69">
      <c r="A69" s="8" t="n"/>
      <c r="B69" s="8" t="n"/>
      <c r="C69" s="8" t="n"/>
      <c r="D69" s="11" t="n"/>
      <c r="E69" s="11" t="n"/>
      <c r="F69" s="8" t="str">
        <f>IF(NOT(ISNUMBER($E69)),"",$E69-TODAY())</f>
        <v/>
      </c>
      <c r="G69" s="8" t="str">
        <f>IF(NOT(ISNUMBER($E69)),"",IF(TODAY()&gt;$E69,"● 締切を過ぎています",IF($F69&lt;=14,"▲ 残り14日以内です","□ まだ余裕があります")))</f>
        <v/>
      </c>
      <c r="H69" s="11" t="n"/>
    </row>
    <row r="70">
      <c r="A70" s="8" t="n"/>
      <c r="B70" s="8" t="n"/>
      <c r="C70" s="8" t="n"/>
      <c r="D70" s="11" t="n"/>
      <c r="E70" s="11" t="n"/>
      <c r="F70" s="8" t="str">
        <f>IF(NOT(ISNUMBER($E70)),"",$E70-TODAY())</f>
        <v/>
      </c>
      <c r="G70" s="8" t="str">
        <f>IF(NOT(ISNUMBER($E70)),"",IF(TODAY()&gt;$E70,"● 締切を過ぎています",IF($F70&lt;=14,"▲ 残り14日以内です","□ まだ余裕があります")))</f>
        <v/>
      </c>
      <c r="H70" s="11" t="n"/>
    </row>
    <row r="71">
      <c r="A71" s="8" t="n"/>
      <c r="B71" s="8" t="n"/>
      <c r="C71" s="8" t="n"/>
      <c r="D71" s="11" t="n"/>
      <c r="E71" s="11" t="n"/>
      <c r="F71" s="8" t="str">
        <f>IF(NOT(ISNUMBER($E71)),"",$E71-TODAY())</f>
        <v/>
      </c>
      <c r="G71" s="8" t="str">
        <f>IF(NOT(ISNUMBER($E71)),"",IF(TODAY()&gt;$E71,"● 締切を過ぎています",IF($F71&lt;=14,"▲ 残り14日以内です","□ まだ余裕があります")))</f>
        <v/>
      </c>
      <c r="H71" s="11" t="n"/>
    </row>
    <row r="72">
      <c r="A72" s="8" t="n"/>
      <c r="B72" s="8" t="n"/>
      <c r="C72" s="8" t="n"/>
      <c r="D72" s="11" t="n"/>
      <c r="E72" s="11" t="n"/>
      <c r="F72" s="8" t="str">
        <f>IF(NOT(ISNUMBER($E72)),"",$E72-TODAY())</f>
        <v/>
      </c>
      <c r="G72" s="8" t="str">
        <f>IF(NOT(ISNUMBER($E72)),"",IF(TODAY()&gt;$E72,"● 締切を過ぎています",IF($F72&lt;=14,"▲ 残り14日以内です","□ まだ余裕があります")))</f>
        <v/>
      </c>
      <c r="H72" s="11" t="n"/>
    </row>
    <row r="73">
      <c r="A73" s="8" t="n"/>
      <c r="B73" s="8" t="n"/>
      <c r="C73" s="8" t="n"/>
      <c r="D73" s="11" t="n"/>
      <c r="E73" s="11" t="n"/>
      <c r="F73" s="8" t="str">
        <f>IF(NOT(ISNUMBER($E73)),"",$E73-TODAY())</f>
        <v/>
      </c>
      <c r="G73" s="8" t="str">
        <f>IF(NOT(ISNUMBER($E73)),"",IF(TODAY()&gt;$E73,"● 締切を過ぎています",IF($F73&lt;=14,"▲ 残り14日以内です","□ まだ余裕があります")))</f>
        <v/>
      </c>
      <c r="H73" s="11" t="n"/>
    </row>
    <row r="74">
      <c r="A74" s="8" t="n"/>
      <c r="B74" s="8" t="n"/>
      <c r="C74" s="8" t="n"/>
      <c r="D74" s="11" t="n"/>
      <c r="E74" s="11" t="n"/>
      <c r="F74" s="8" t="str">
        <f>IF(NOT(ISNUMBER($E74)),"",$E74-TODAY())</f>
        <v/>
      </c>
      <c r="G74" s="8" t="str">
        <f>IF(NOT(ISNUMBER($E74)),"",IF(TODAY()&gt;$E74,"● 締切を過ぎています",IF($F74&lt;=14,"▲ 残り14日以内です","□ まだ余裕があります")))</f>
        <v/>
      </c>
      <c r="H74" s="11" t="n"/>
    </row>
    <row r="75">
      <c r="A75" s="8" t="n"/>
      <c r="B75" s="8" t="n"/>
      <c r="C75" s="8" t="n"/>
      <c r="D75" s="11" t="n"/>
      <c r="E75" s="11" t="n"/>
      <c r="F75" s="8" t="str">
        <f>IF(NOT(ISNUMBER($E75)),"",$E75-TODAY())</f>
        <v/>
      </c>
      <c r="G75" s="8" t="str">
        <f>IF(NOT(ISNUMBER($E75)),"",IF(TODAY()&gt;$E75,"● 締切を過ぎています",IF($F75&lt;=14,"▲ 残り14日以内です","□ まだ余裕があります")))</f>
        <v/>
      </c>
      <c r="H75" s="11" t="n"/>
    </row>
    <row r="76">
      <c r="A76" s="8" t="n"/>
      <c r="B76" s="8" t="n"/>
      <c r="C76" s="8" t="n"/>
      <c r="D76" s="11" t="n"/>
      <c r="E76" s="11" t="n"/>
      <c r="F76" s="8" t="str">
        <f>IF(NOT(ISNUMBER($E76)),"",$E76-TODAY())</f>
        <v/>
      </c>
      <c r="G76" s="8" t="str">
        <f>IF(NOT(ISNUMBER($E76)),"",IF(TODAY()&gt;$E76,"● 締切を過ぎています",IF($F76&lt;=14,"▲ 残り14日以内です","□ まだ余裕があります")))</f>
        <v/>
      </c>
      <c r="H76" s="11" t="n"/>
    </row>
    <row r="77">
      <c r="A77" s="8" t="n"/>
      <c r="B77" s="8" t="n"/>
      <c r="C77" s="8" t="n"/>
      <c r="D77" s="11" t="n"/>
      <c r="E77" s="11" t="n"/>
      <c r="F77" s="8" t="str">
        <f>IF(NOT(ISNUMBER($E77)),"",$E77-TODAY())</f>
        <v/>
      </c>
      <c r="G77" s="8" t="str">
        <f>IF(NOT(ISNUMBER($E77)),"",IF(TODAY()&gt;$E77,"● 締切を過ぎています",IF($F77&lt;=14,"▲ 残り14日以内です","□ まだ余裕があります")))</f>
        <v/>
      </c>
      <c r="H77" s="11" t="n"/>
    </row>
    <row r="78">
      <c r="A78" s="8" t="n"/>
      <c r="B78" s="8" t="n"/>
      <c r="C78" s="8" t="n"/>
      <c r="D78" s="11" t="n"/>
      <c r="E78" s="11" t="n"/>
      <c r="F78" s="8" t="str">
        <f>IF(NOT(ISNUMBER($E78)),"",$E78-TODAY())</f>
        <v/>
      </c>
      <c r="G78" s="8" t="str">
        <f>IF(NOT(ISNUMBER($E78)),"",IF(TODAY()&gt;$E78,"● 締切を過ぎています",IF($F78&lt;=14,"▲ 残り14日以内です","□ まだ余裕があります")))</f>
        <v/>
      </c>
      <c r="H78" s="11" t="n"/>
    </row>
    <row r="79">
      <c r="A79" s="8" t="n"/>
      <c r="B79" s="8" t="n"/>
      <c r="C79" s="8" t="n"/>
      <c r="D79" s="11" t="n"/>
      <c r="E79" s="11" t="n"/>
      <c r="F79" s="8" t="str">
        <f>IF(NOT(ISNUMBER($E79)),"",$E79-TODAY())</f>
        <v/>
      </c>
      <c r="G79" s="8" t="str">
        <f>IF(NOT(ISNUMBER($E79)),"",IF(TODAY()&gt;$E79,"● 締切を過ぎています",IF($F79&lt;=14,"▲ 残り14日以内です","□ まだ余裕があります")))</f>
        <v/>
      </c>
      <c r="H79" s="11" t="n"/>
    </row>
    <row r="80">
      <c r="A80" s="8" t="n"/>
      <c r="B80" s="8" t="n"/>
      <c r="C80" s="8" t="n"/>
      <c r="D80" s="11" t="n"/>
      <c r="E80" s="11" t="n"/>
      <c r="F80" s="8" t="str">
        <f>IF(NOT(ISNUMBER($E80)),"",$E80-TODAY())</f>
        <v/>
      </c>
      <c r="G80" s="8" t="str">
        <f>IF(NOT(ISNUMBER($E80)),"",IF(TODAY()&gt;$E80,"● 締切を過ぎています",IF($F80&lt;=14,"▲ 残り14日以内です","□ まだ余裕があります")))</f>
        <v/>
      </c>
      <c r="H80" s="11" t="n"/>
    </row>
  </sheetData>
  <hyperlinks>
    <hyperlink ref="A12" r:id="rId1" tooltip="有料版（管理表）の売り場へ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2026-09-24T16:42:52Z</dcterms:created>
  <dcterms:modified xmlns:dcterms="http://purl.org/dc/terms/" xmlns:xsi="http://www.w3.org/2001/XMLSchema-instance" xsi:type="dcterms:W3CDTF">2026-10-01T22:40:13Z</dcterms:modified>
</cp:coreProperties>
</file>